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5876" windowHeight="5568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3" i="1" l="1"/>
  <c r="C22" i="1"/>
  <c r="C20" i="1"/>
  <c r="C19" i="1"/>
  <c r="C18" i="1"/>
  <c r="C17" i="1"/>
  <c r="C16" i="1"/>
  <c r="C15" i="1"/>
  <c r="C14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<sst xmlns="http://schemas.openxmlformats.org/spreadsheetml/2006/main" count="50" uniqueCount="45">
  <si>
    <t xml:space="preserve">                                                     </t>
  </si>
  <si>
    <t xml:space="preserve">
Personería Gremial Nº 85, Extendida por Resolución Nº 10/56 D.N.T. a todo el Territorio de la República Argentina 
( Afiliado a la C.G.T., CSIRA e Industriall Global Union )
</t>
  </si>
  <si>
    <r>
      <t xml:space="preserve">                           Av. </t>
    </r>
    <r>
      <rPr>
        <sz val="12"/>
        <rFont val="Serifa BT"/>
      </rPr>
      <t>Belgrano 665 - Tel (011) 4340-7400 - Capital Federal</t>
    </r>
  </si>
  <si>
    <t>Convenio Colectivo de Trabajo Nº 740/16 SMATA / A.C.A.R.A.</t>
  </si>
  <si>
    <t>(Personal de servicios del Automotor. Su división por Categorías. Art. 10)</t>
  </si>
  <si>
    <t>Especialista Múltiple Superior en Servicios</t>
  </si>
  <si>
    <t>Especialista Superior en Servicios</t>
  </si>
  <si>
    <t>Especialista en Servicios</t>
  </si>
  <si>
    <t>Experto en Servicios</t>
  </si>
  <si>
    <t>Ayudante en Servicios</t>
  </si>
  <si>
    <t>(Personal de Administrativo. Su división por Categorías. Art. 12)</t>
  </si>
  <si>
    <t>Administrativo Múltiple Especializado</t>
  </si>
  <si>
    <t>Administrativo Especializado</t>
  </si>
  <si>
    <t>Administrativo Calificado</t>
  </si>
  <si>
    <t>Administrativo Auxiliar</t>
  </si>
  <si>
    <t>Administrativo Básico</t>
  </si>
  <si>
    <t>Lavador</t>
  </si>
  <si>
    <t>Maestranza A</t>
  </si>
  <si>
    <t>Vendedores</t>
  </si>
  <si>
    <t>Vendedor y/o Promotor de Ventas (Mínimo garantido)</t>
  </si>
  <si>
    <t>Vendedor y/o Promotor de Planes de Ahorro (Mínimo Garantido). Vendedor itinerante de repuestos.</t>
  </si>
  <si>
    <t>Vendedores: Tienen garantizado un minimo del 0,5% de comision sobre el precio de venta , exento de impuestos.</t>
  </si>
  <si>
    <t>Administrativo Multiple Especializado y Especialista Multiple Superior en Servicios: Deberan estar clasificados en esta categoria no menos del 10% del personal.</t>
  </si>
  <si>
    <t>ART. 21 - ASIGNACION REMUNERATORIA VACACIONAL</t>
  </si>
  <si>
    <t>130 HORAS POR AÑO DEL SALARIO BASICO A RAZON DE (10,83 HS. POR MES ) MAS LA ANTIGÜEDAD</t>
  </si>
  <si>
    <t>ART. 37 - ASIGNACION POR TRANSPORTE</t>
  </si>
  <si>
    <t xml:space="preserve">EL PERSONAL QUE UTILICE TRANSPORTE PUBLICO DEBERA PRESENTAR LOS COMPROBANTES (BOLETOS) O DECLARACION JURADA DE GASTOS, </t>
  </si>
  <si>
    <t>EXTENDIDA POR EL TRABAJDOR,</t>
  </si>
  <si>
    <t>EL PERSONAL QUE UTILIZA TRANSPORTE PROPIO,  SE LE RECONOCERA EL MISMO GASTO EN QUE HUBIERA INCURRIDO DE HABER UTILIZADO EL TRANSPORTE PUBLICO.</t>
  </si>
  <si>
    <r>
      <t>ART. 38 ADICIONALES</t>
    </r>
    <r>
      <rPr>
        <sz val="8"/>
        <rFont val="Arial"/>
        <family val="2"/>
      </rPr>
      <t xml:space="preserve"> </t>
    </r>
  </si>
  <si>
    <t>A) ADICIONAL POR ANTIGÜEDAD</t>
  </si>
  <si>
    <t>AÑOS</t>
  </si>
  <si>
    <t>%</t>
  </si>
  <si>
    <r>
      <t>B) POR IDIOMA EXTRANJERO</t>
    </r>
    <r>
      <rPr>
        <sz val="8"/>
        <rFont val="Arial"/>
        <family val="2"/>
      </rPr>
      <t xml:space="preserve"> 4% SOBRE EL SUELDO BASICO DE LA CATEGORIA EN LA QUE SE ENCUENTRE CLASIFICADO.</t>
    </r>
  </si>
  <si>
    <r>
      <t xml:space="preserve">C) POR TITULO HABILITANTE </t>
    </r>
    <r>
      <rPr>
        <sz val="8"/>
        <rFont val="Arial"/>
        <family val="2"/>
      </rPr>
      <t>10% SOBRE EL SUELDO BASICO DE LA CATEGORIA EN LA QUE SE ENCUENTRE CLASIFICADO.</t>
    </r>
  </si>
  <si>
    <t>ART. 39 SUBSIDIOS CONVENIO S.M.A.T.A. - A.C.A.R.A.</t>
  </si>
  <si>
    <r>
      <t>a) POR FALLECIMIENTO DE CONYUGE E HIJOS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</si>
  <si>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b) POR FALLECIMIENTO DE PADRES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</si>
  <si>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c) POR FALLECIMIENTO DE PADRES POLITICOS A CARGO</t>
    </r>
    <r>
      <rPr>
        <sz val="8"/>
        <rFont val="Arial"/>
        <family val="2"/>
      </rPr>
      <t xml:space="preserve"> 15% DEL SUELDO BASICO MENSUAL DE LA CATEGORIA DEL ESPECIALISTA MULTIPLE SUPERIOR EN SERVICIOS.</t>
    </r>
  </si>
  <si>
    <r>
      <t xml:space="preserve">d) POR FALLECIMIENTO DE HERMANOS </t>
    </r>
    <r>
      <rPr>
        <sz val="8"/>
        <rFont val="Arial"/>
        <family val="2"/>
      </rPr>
      <t>15% DEL SUELDO BASICO MENSUAL DE LA CATEGORIA DEL ESPECIALISTA MULTIPLE SUPERIOR EN SERVICIOS.</t>
    </r>
  </si>
  <si>
    <t>ART. 59 CONDICIONES ESPECIALES</t>
  </si>
  <si>
    <r>
      <t>A) PARA LA REGION PATAGONICA</t>
    </r>
    <r>
      <rPr>
        <sz val="8"/>
        <rFont val="Arial"/>
        <family val="2"/>
      </rPr>
      <t>: TODOS LOS TRABAJADORES COMPRENDIDOS EN ESTA CONVENCION COLECTIVA DE TRABAJO QUE REALIZAN TAREAS EN FORMA PERMANENTE O</t>
    </r>
  </si>
  <si>
    <t xml:space="preserve">TRANSITORIA EN LAS PROVINCIAS DEL NEUQUEN, RIO NEGRO, CHUBUT, SANTA CRUZ Y TIERRA DEL FUEGO, ANTARTIDA E ISLAS DEL ATLANTICO SUR , PERCIBIRAN UN ADICIONAL DEL  </t>
  </si>
  <si>
    <t xml:space="preserve">VEINTE (20%) POR CIENTO SOBRE LOS SALARIOS BASICOS DEL CONVENIO, EN EL CASO DE LOS VENDEDORES Y/O PROMOTORES DE VENTAS QUE TRABAJEN EN ESTA REGION, LA </t>
  </si>
  <si>
    <t>GARANTIA SALARIAL MINIMA SE INCREMENTARA EN UN VEINTE  (20%) POR CIENTO. DICHA GARANTIA ES CONFORME A LO PREVISTO EN EL ARTICULO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</si>
</sst>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8">
    <font>
      <sz val="11"/>
      <color theme="1"/>
      <name val="Calibri"/>
      <family val="2"/>
      <scheme val="minor"/>
    </font>
    <font>
      <b/>
      <sz val="14"/>
      <name val="Serifa BT"/>
    </font>
    <font>
      <sz val="10"/>
      <name val="Serifa BT"/>
    </font>
    <font>
      <sz val="10"/>
      <name val="Arial"/>
      <family val="2"/>
    </font>
    <font>
      <sz val="12"/>
      <name val="Times New Roman"/>
      <family val="1"/>
    </font>
    <font>
      <sz val="12"/>
      <name val="Serifa BT"/>
    </font>
    <font>
      <b/>
      <sz val="12"/>
      <name val="Serifa BT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Border="1" applyAlignment="1">
      <alignment vertical="top"/>
    </xf>
    <xf numFmtId="0" fontId="3" fillId="0" borderId="0" xfId="0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/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/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5" fillId="0" borderId="0" xfId="0" applyNumberFormat="1" applyFont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smata.org.ar/PublicWeb/Img/loguit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142875</xdr:rowOff>
    </xdr:from>
    <xdr:to>
      <xdr:col>0</xdr:col>
      <xdr:colOff>1039066</xdr:colOff>
      <xdr:row>3</xdr:row>
      <xdr:rowOff>161925</xdr:rowOff>
    </xdr:to>
    <xdr:pic>
      <xdr:nvPicPr>
        <xdr:cNvPr id="2" name="Image1" descr="http://www.smata.org.ar/PublicWeb/Img/logui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42875"/>
          <a:ext cx="972390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30" sqref="N30"/>
    </sheetView>
  </sheetViews>
  <sheetFormatPr baseColWidth="10" defaultRowHeight="14.4"/>
  <cols>
    <col min="1" max="1" width="63.6640625" customWidth="1"/>
    <col min="2" max="2" width="27.88671875" customWidth="1"/>
    <col min="3" max="3" width="37.6640625" customWidth="1"/>
  </cols>
  <sheetData>
    <row r="1" spans="1:13" ht="17.399999999999999">
      <c r="A1" s="1" t="s">
        <v>0</v>
      </c>
      <c r="B1" s="2"/>
      <c r="C1" s="3"/>
      <c r="D1" s="26" t="s">
        <v>23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ht="36" customHeight="1">
      <c r="A2" s="4" t="s">
        <v>1</v>
      </c>
      <c r="B2" s="5"/>
      <c r="C2" s="6"/>
      <c r="D2" s="27" t="s">
        <v>24</v>
      </c>
      <c r="E2" s="27"/>
      <c r="F2" s="27"/>
      <c r="G2" s="27"/>
      <c r="H2" s="27"/>
      <c r="I2" s="27"/>
      <c r="J2" s="27"/>
      <c r="K2" s="27"/>
      <c r="L2" s="27"/>
      <c r="M2" s="27"/>
    </row>
    <row r="3" spans="1:13" ht="22.2" customHeight="1">
      <c r="A3" s="7" t="s">
        <v>2</v>
      </c>
      <c r="B3" s="8"/>
      <c r="C3" s="9"/>
      <c r="D3" s="26" t="s">
        <v>25</v>
      </c>
      <c r="E3" s="27"/>
      <c r="F3" s="27"/>
      <c r="G3" s="27"/>
      <c r="H3" s="27"/>
      <c r="I3" s="27"/>
      <c r="J3" s="27"/>
      <c r="K3" s="27"/>
      <c r="L3" s="27"/>
      <c r="M3" s="27"/>
    </row>
    <row r="4" spans="1:13" ht="15.6">
      <c r="A4" s="10" t="s">
        <v>3</v>
      </c>
      <c r="B4" s="8"/>
      <c r="C4" s="9"/>
      <c r="D4" s="27" t="s">
        <v>26</v>
      </c>
      <c r="E4" s="27"/>
      <c r="F4" s="27"/>
      <c r="G4" s="27"/>
      <c r="H4" s="27"/>
      <c r="I4" s="27"/>
      <c r="J4" s="27"/>
      <c r="K4" s="27"/>
      <c r="L4" s="27"/>
      <c r="M4" s="27"/>
    </row>
    <row r="5" spans="1:13">
      <c r="A5" s="11" t="s">
        <v>0</v>
      </c>
      <c r="B5" s="12"/>
      <c r="C5" s="13"/>
      <c r="D5" s="28" t="s">
        <v>27</v>
      </c>
      <c r="E5" s="28"/>
      <c r="F5" s="28"/>
      <c r="M5" s="27"/>
    </row>
    <row r="6" spans="1:13">
      <c r="A6" s="11"/>
      <c r="B6" s="12"/>
      <c r="C6" s="13"/>
      <c r="D6" s="27" t="s">
        <v>28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16.2" thickBot="1">
      <c r="A7" s="11" t="s">
        <v>4</v>
      </c>
      <c r="B7" s="14"/>
      <c r="C7" s="15">
        <v>43739</v>
      </c>
      <c r="D7" s="26" t="s">
        <v>29</v>
      </c>
      <c r="E7" s="27"/>
      <c r="F7" s="27"/>
      <c r="G7" s="27"/>
      <c r="H7" s="27"/>
      <c r="I7" s="27"/>
      <c r="J7" s="27"/>
      <c r="K7" s="27"/>
      <c r="L7" s="27"/>
      <c r="M7" s="27"/>
    </row>
    <row r="8" spans="1:13">
      <c r="A8" s="16" t="s">
        <v>5</v>
      </c>
      <c r="B8" s="17">
        <v>43602.58</v>
      </c>
      <c r="C8" s="18">
        <f>B8*12.85%+B8</f>
        <v>49205.511530000003</v>
      </c>
      <c r="D8" s="29" t="s">
        <v>30</v>
      </c>
      <c r="E8" s="29"/>
      <c r="F8" s="30" t="s">
        <v>31</v>
      </c>
      <c r="G8" s="31" t="s">
        <v>32</v>
      </c>
      <c r="H8" s="31" t="s">
        <v>31</v>
      </c>
      <c r="I8" s="31" t="s">
        <v>32</v>
      </c>
      <c r="J8" s="31" t="s">
        <v>31</v>
      </c>
      <c r="K8" s="32" t="s">
        <v>32</v>
      </c>
      <c r="M8" s="33"/>
    </row>
    <row r="9" spans="1:13">
      <c r="A9" s="16" t="s">
        <v>6</v>
      </c>
      <c r="B9" s="17">
        <v>38592.949999999997</v>
      </c>
      <c r="C9" s="18">
        <f>B9*12.85%+B9</f>
        <v>43552.144074999997</v>
      </c>
      <c r="D9" s="33"/>
      <c r="E9" s="33"/>
      <c r="F9" s="34">
        <v>2</v>
      </c>
      <c r="G9" s="35">
        <v>3</v>
      </c>
      <c r="H9" s="35">
        <v>12</v>
      </c>
      <c r="I9" s="35">
        <v>18</v>
      </c>
      <c r="J9" s="35">
        <v>22</v>
      </c>
      <c r="K9" s="36">
        <v>33</v>
      </c>
      <c r="M9" s="33"/>
    </row>
    <row r="10" spans="1:13">
      <c r="A10" s="16" t="s">
        <v>7</v>
      </c>
      <c r="B10" s="17">
        <v>35234.57</v>
      </c>
      <c r="C10" s="18">
        <f>B10*12.85%+B10</f>
        <v>39762.212245000002</v>
      </c>
      <c r="D10" s="37"/>
      <c r="E10" s="33"/>
      <c r="F10" s="34">
        <v>4</v>
      </c>
      <c r="G10" s="35">
        <v>6</v>
      </c>
      <c r="H10" s="35">
        <v>14</v>
      </c>
      <c r="I10" s="35">
        <v>21</v>
      </c>
      <c r="J10" s="35">
        <v>24</v>
      </c>
      <c r="K10" s="36">
        <v>36</v>
      </c>
      <c r="M10" s="33"/>
    </row>
    <row r="11" spans="1:13">
      <c r="A11" s="16" t="s">
        <v>8</v>
      </c>
      <c r="B11" s="17">
        <v>33226.57</v>
      </c>
      <c r="C11" s="18">
        <f>B11*12.85%+B11</f>
        <v>37496.184244999997</v>
      </c>
      <c r="D11" s="33"/>
      <c r="E11" s="33"/>
      <c r="F11" s="34">
        <v>6</v>
      </c>
      <c r="G11" s="35">
        <v>9</v>
      </c>
      <c r="H11" s="35">
        <v>16</v>
      </c>
      <c r="I11" s="35">
        <v>24</v>
      </c>
      <c r="J11" s="35">
        <v>26</v>
      </c>
      <c r="K11" s="36">
        <v>39</v>
      </c>
      <c r="M11" s="33"/>
    </row>
    <row r="12" spans="1:13">
      <c r="A12" s="16" t="s">
        <v>9</v>
      </c>
      <c r="B12" s="17">
        <v>26205.91</v>
      </c>
      <c r="C12" s="18">
        <f>B12*12.85%+B12</f>
        <v>29573.369435000001</v>
      </c>
      <c r="D12" s="33"/>
      <c r="E12" s="33"/>
      <c r="F12" s="34">
        <v>8</v>
      </c>
      <c r="G12" s="35">
        <v>12</v>
      </c>
      <c r="H12" s="35">
        <v>18</v>
      </c>
      <c r="I12" s="35">
        <v>27</v>
      </c>
      <c r="J12" s="35"/>
      <c r="K12" s="36"/>
      <c r="M12" s="33"/>
    </row>
    <row r="13" spans="1:13" ht="15" thickBot="1">
      <c r="A13" s="11" t="s">
        <v>10</v>
      </c>
      <c r="B13" s="17"/>
      <c r="C13" s="18"/>
      <c r="D13" s="33"/>
      <c r="E13" s="33"/>
      <c r="F13" s="38">
        <v>10</v>
      </c>
      <c r="G13" s="39">
        <v>15</v>
      </c>
      <c r="H13" s="39">
        <v>20</v>
      </c>
      <c r="I13" s="39">
        <v>30</v>
      </c>
      <c r="J13" s="39"/>
      <c r="K13" s="40"/>
      <c r="M13" s="33"/>
    </row>
    <row r="14" spans="1:13">
      <c r="A14" s="16" t="s">
        <v>11</v>
      </c>
      <c r="B14" s="17">
        <v>43602.58</v>
      </c>
      <c r="C14" s="18">
        <f t="shared" ref="C14:C23" si="0">B14*12.85%+B14</f>
        <v>49205.511530000003</v>
      </c>
      <c r="D14" s="41" t="s">
        <v>33</v>
      </c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16" t="s">
        <v>12</v>
      </c>
      <c r="B15" s="17">
        <v>38923.300000000003</v>
      </c>
      <c r="C15" s="18">
        <f t="shared" si="0"/>
        <v>43924.944050000006</v>
      </c>
      <c r="D15" s="41" t="s">
        <v>34</v>
      </c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16" t="s">
        <v>13</v>
      </c>
      <c r="B16" s="17">
        <v>34766.54</v>
      </c>
      <c r="C16" s="18">
        <f t="shared" si="0"/>
        <v>39234.040390000002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>
      <c r="A17" s="16" t="s">
        <v>14</v>
      </c>
      <c r="B17" s="17">
        <v>32316.69</v>
      </c>
      <c r="C17" s="18">
        <f>B17*12.85%+B17</f>
        <v>36469.384664999998</v>
      </c>
      <c r="D17" s="26" t="s">
        <v>35</v>
      </c>
      <c r="E17" s="26"/>
      <c r="F17" s="26"/>
      <c r="G17" s="26"/>
      <c r="H17" s="27"/>
      <c r="I17" s="27"/>
      <c r="J17" s="27"/>
      <c r="K17" s="27"/>
      <c r="L17" s="27"/>
      <c r="M17" s="27"/>
    </row>
    <row r="18" spans="1:13">
      <c r="A18" s="16" t="s">
        <v>15</v>
      </c>
      <c r="B18" s="17">
        <v>26205.91</v>
      </c>
      <c r="C18" s="18">
        <f t="shared" si="0"/>
        <v>29573.369435000001</v>
      </c>
      <c r="D18" s="41" t="s">
        <v>36</v>
      </c>
      <c r="E18" s="27"/>
      <c r="F18" s="27"/>
      <c r="G18" s="27"/>
      <c r="H18" s="27"/>
      <c r="I18" s="27"/>
      <c r="J18" s="27"/>
      <c r="K18" s="27"/>
      <c r="L18" s="27"/>
      <c r="M18" s="27"/>
    </row>
    <row r="19" spans="1:13">
      <c r="A19" s="16" t="s">
        <v>16</v>
      </c>
      <c r="B19" s="17">
        <v>30786.85</v>
      </c>
      <c r="C19" s="18">
        <f t="shared" si="0"/>
        <v>34742.960224999995</v>
      </c>
      <c r="D19" s="41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6" t="s">
        <v>17</v>
      </c>
      <c r="B20" s="17">
        <v>24526.78</v>
      </c>
      <c r="C20" s="18">
        <f t="shared" si="0"/>
        <v>27678.471229999999</v>
      </c>
      <c r="D20" s="41" t="s">
        <v>37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1" t="s">
        <v>18</v>
      </c>
      <c r="B21" s="17"/>
      <c r="C21" s="18"/>
      <c r="D21" s="41" t="s">
        <v>38</v>
      </c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6" t="s">
        <v>19</v>
      </c>
      <c r="B22" s="17">
        <v>27251.72</v>
      </c>
      <c r="C22" s="18">
        <f t="shared" si="0"/>
        <v>30753.566020000002</v>
      </c>
      <c r="D22" s="41" t="s">
        <v>39</v>
      </c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7" thickBot="1">
      <c r="A23" s="19" t="s">
        <v>20</v>
      </c>
      <c r="B23" s="20">
        <v>21801.61</v>
      </c>
      <c r="C23" s="18">
        <f t="shared" si="0"/>
        <v>24603.116884999999</v>
      </c>
      <c r="D23" s="26" t="s">
        <v>40</v>
      </c>
      <c r="E23" s="26"/>
      <c r="F23" s="26"/>
      <c r="G23" s="27"/>
      <c r="H23" s="27"/>
      <c r="I23" s="27"/>
      <c r="J23" s="27"/>
      <c r="K23" s="27"/>
      <c r="L23" s="27"/>
      <c r="M23" s="27"/>
    </row>
    <row r="24" spans="1:13">
      <c r="A24" s="21"/>
      <c r="B24" s="22"/>
      <c r="C24" s="22"/>
      <c r="D24" s="42" t="s">
        <v>41</v>
      </c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3" t="s">
        <v>21</v>
      </c>
      <c r="B25" s="23"/>
      <c r="C25" s="23"/>
      <c r="D25" s="43" t="s">
        <v>42</v>
      </c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4" t="s">
        <v>22</v>
      </c>
      <c r="B26" s="25"/>
      <c r="C26" s="25"/>
      <c r="D26" s="43" t="s">
        <v>43</v>
      </c>
      <c r="E26" s="27"/>
      <c r="F26" s="27"/>
      <c r="G26" s="27"/>
      <c r="H26" s="27"/>
      <c r="I26" s="27"/>
      <c r="J26" s="27"/>
      <c r="K26" s="27"/>
      <c r="L26" s="27"/>
      <c r="M26" s="27"/>
    </row>
    <row r="27" spans="1:13">
      <c r="D27" s="43" t="s">
        <v>44</v>
      </c>
      <c r="E27" s="27"/>
      <c r="F27" s="27"/>
      <c r="G27" s="27"/>
      <c r="H27" s="27"/>
      <c r="I27" s="27"/>
      <c r="J27" s="27"/>
      <c r="K27" s="27"/>
      <c r="L27" s="27"/>
      <c r="M27" s="2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Gremiales</dc:creator>
  <cp:lastModifiedBy>Gremiales</cp:lastModifiedBy>
  <dcterms:created xsi:type="dcterms:W3CDTF">2019-10-29T18:14:25Z</dcterms:created>
  <dcterms:modified xsi:type="dcterms:W3CDTF">2019-10-29T18:41:46Z</dcterms:modified>
</cp:coreProperties>
</file>